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EEBCS\Desktop\tablas para descargar  Memoria Electoral 2017-2018\10.3\"/>
    </mc:Choice>
  </mc:AlternateContent>
  <bookViews>
    <workbookView xWindow="0" yWindow="0" windowWidth="20490" windowHeight="7500"/>
  </bookViews>
  <sheets>
    <sheet name="10.3_Tabla1" sheetId="3" r:id="rId1"/>
  </sheets>
  <definedNames>
    <definedName name="_xlnm.Print_Area" localSheetId="0">'10.3_Tabla1'!$A$1:$G$78</definedName>
    <definedName name="_xlnm.Print_Titles" localSheetId="0">'10.3_Tabla1'!$1:$2</definedName>
  </definedNames>
  <calcPr calcId="152511"/>
</workbook>
</file>

<file path=xl/calcChain.xml><?xml version="1.0" encoding="utf-8"?>
<calcChain xmlns="http://schemas.openxmlformats.org/spreadsheetml/2006/main">
  <c r="G65" i="3" l="1"/>
  <c r="G76" i="3"/>
  <c r="G63" i="3"/>
  <c r="G3" i="3" l="1"/>
  <c r="G11" i="3"/>
  <c r="G30" i="3" l="1"/>
  <c r="G78" i="3" s="1"/>
</calcChain>
</file>

<file path=xl/sharedStrings.xml><?xml version="1.0" encoding="utf-8"?>
<sst xmlns="http://schemas.openxmlformats.org/spreadsheetml/2006/main" count="155" uniqueCount="155">
  <si>
    <t>1000</t>
  </si>
  <si>
    <t>SERVICIOS PERSONALES</t>
  </si>
  <si>
    <t>Honorarios asimilables a salarios</t>
  </si>
  <si>
    <t>1211</t>
  </si>
  <si>
    <t>Sueldos base al personal eventual</t>
  </si>
  <si>
    <t>1221</t>
  </si>
  <si>
    <t>Primas de vacaciones, dominical y gratificación de fin de año</t>
  </si>
  <si>
    <t>1321</t>
  </si>
  <si>
    <t>Compensaciones</t>
  </si>
  <si>
    <t>1341</t>
  </si>
  <si>
    <t>Aportaciones de seguridad social</t>
  </si>
  <si>
    <t>1411</t>
  </si>
  <si>
    <t>Aportaciones a fondos de vivienda</t>
  </si>
  <si>
    <t>1421</t>
  </si>
  <si>
    <t>Aportaciones al sistema para el retiro</t>
  </si>
  <si>
    <t>1431</t>
  </si>
  <si>
    <t>2000</t>
  </si>
  <si>
    <t>MATERIALES Y SUMINISTROS</t>
  </si>
  <si>
    <t>Materiales, útiles y equipos menores de oficina</t>
  </si>
  <si>
    <t>2111</t>
  </si>
  <si>
    <t>Materiales y útiles de impresión y reproducción</t>
  </si>
  <si>
    <t>2121</t>
  </si>
  <si>
    <t>Materiales, útiles y equipos menores de tecnologías de la información y comunicaciones</t>
  </si>
  <si>
    <t>2141</t>
  </si>
  <si>
    <t>Material impreso e información digital</t>
  </si>
  <si>
    <t>2151</t>
  </si>
  <si>
    <t>Material de limpieza</t>
  </si>
  <si>
    <t>2161</t>
  </si>
  <si>
    <t>Productos alimenticios para personas</t>
  </si>
  <si>
    <t>2211</t>
  </si>
  <si>
    <t>Cal, yeso y productos de yeso</t>
  </si>
  <si>
    <t>2431</t>
  </si>
  <si>
    <t>Material eléctrico y electrónico</t>
  </si>
  <si>
    <t>2461</t>
  </si>
  <si>
    <t>Otros materiales y artículos de construcción y reparación</t>
  </si>
  <si>
    <t>2491</t>
  </si>
  <si>
    <t>Medicinas y productos farmacéuticos</t>
  </si>
  <si>
    <t>2531</t>
  </si>
  <si>
    <t>Combustibles, lubricantes y aditivos</t>
  </si>
  <si>
    <t>2611</t>
  </si>
  <si>
    <t>Vestuario y uniformes</t>
  </si>
  <si>
    <t>2711</t>
  </si>
  <si>
    <t>Prendas de seguridad y protección personal</t>
  </si>
  <si>
    <t>2721</t>
  </si>
  <si>
    <t>Productos textiles</t>
  </si>
  <si>
    <t>2741</t>
  </si>
  <si>
    <t>Herramientas menores</t>
  </si>
  <si>
    <t>2911</t>
  </si>
  <si>
    <t>Refacciones y accesorios menores de edificios</t>
  </si>
  <si>
    <t>2921</t>
  </si>
  <si>
    <t>Refacciones y accesorios menores de equipo de cómputo y tecnologías de la información</t>
  </si>
  <si>
    <t>2941</t>
  </si>
  <si>
    <t>Refacciones y accesorios menores de equipo de transporte</t>
  </si>
  <si>
    <t>2961</t>
  </si>
  <si>
    <t>3000</t>
  </si>
  <si>
    <t>SERVICIOS GENERALES</t>
  </si>
  <si>
    <t>Energía eléctrica</t>
  </si>
  <si>
    <t>3111</t>
  </si>
  <si>
    <t>Agua</t>
  </si>
  <si>
    <t>3131</t>
  </si>
  <si>
    <t>Telefonía tradicional</t>
  </si>
  <si>
    <t>3141</t>
  </si>
  <si>
    <t>Telefonía celular</t>
  </si>
  <si>
    <t>3151</t>
  </si>
  <si>
    <t>Servicios de acceso de Internet, redes y procesamiento de información</t>
  </si>
  <si>
    <t>3171</t>
  </si>
  <si>
    <t>Servicios postales y telegráficos</t>
  </si>
  <si>
    <t>3181</t>
  </si>
  <si>
    <t>Arrendamiento de edificios</t>
  </si>
  <si>
    <t>3221</t>
  </si>
  <si>
    <t>Arrendamiento de mobiliario y equipo de administración, educacional y recreativo</t>
  </si>
  <si>
    <t>3231</t>
  </si>
  <si>
    <t>Arrendamiento de equipo de transporte</t>
  </si>
  <si>
    <t>3251</t>
  </si>
  <si>
    <t>Arrendamiento de maquinaria, otros equipos y herramientas</t>
  </si>
  <si>
    <t>3261</t>
  </si>
  <si>
    <t>Arrendamiento de activos intangibles</t>
  </si>
  <si>
    <t>3271</t>
  </si>
  <si>
    <t>Otros arrendamientos</t>
  </si>
  <si>
    <t>3291</t>
  </si>
  <si>
    <t>Servicios legales, de contabilidad, auditoría y relacionados</t>
  </si>
  <si>
    <t>3311</t>
  </si>
  <si>
    <t>Servicios de diseño, arquitectura, ingeniería y actividades relacionadas</t>
  </si>
  <si>
    <t>3321</t>
  </si>
  <si>
    <t>Servicios de consultoría administrativa, procesos, técnica y en tecnologías de la información</t>
  </si>
  <si>
    <t>3331</t>
  </si>
  <si>
    <t>Servicios de capacitación</t>
  </si>
  <si>
    <t>3341</t>
  </si>
  <si>
    <t>3361</t>
  </si>
  <si>
    <t>Servicios de apoyo administrativo, fotocopiado e impresión</t>
  </si>
  <si>
    <t>Servicios de vigilancia</t>
  </si>
  <si>
    <t>3381</t>
  </si>
  <si>
    <t>Servicios profesionales, científicos y técnicos integrales</t>
  </si>
  <si>
    <t>3391</t>
  </si>
  <si>
    <t>Fletes y maniobras</t>
  </si>
  <si>
    <t>3471</t>
  </si>
  <si>
    <t>Servicios financieros, bancarios y comerciales integrales</t>
  </si>
  <si>
    <t>3491</t>
  </si>
  <si>
    <t>Conservación y mantenimiento menor de inmuebles</t>
  </si>
  <si>
    <t>3511</t>
  </si>
  <si>
    <t>Reparación y mantenimiento de equipo de transporte</t>
  </si>
  <si>
    <t>3551</t>
  </si>
  <si>
    <t>Servicios de jardinería y fumigación</t>
  </si>
  <si>
    <t>3591</t>
  </si>
  <si>
    <t>Difusión por radio, televisión y otros medios de mensajes sobre programas y actividades gubernamentales</t>
  </si>
  <si>
    <t>3611</t>
  </si>
  <si>
    <t>Pasajes aéreos</t>
  </si>
  <si>
    <t>3711</t>
  </si>
  <si>
    <t>Pasajes terrestres</t>
  </si>
  <si>
    <t>3721</t>
  </si>
  <si>
    <t>Pasajes marítimos, lacustres y fluviales</t>
  </si>
  <si>
    <t>3731</t>
  </si>
  <si>
    <t>Viáticos en el país</t>
  </si>
  <si>
    <t>3751</t>
  </si>
  <si>
    <t>Gastos de orden social y cultural</t>
  </si>
  <si>
    <t>3821</t>
  </si>
  <si>
    <t>Gastos de representación</t>
  </si>
  <si>
    <t>3851</t>
  </si>
  <si>
    <t>Impuesto sobre nóminas y otros que se deriven de una relación laboral</t>
  </si>
  <si>
    <t>3981</t>
  </si>
  <si>
    <t>4000</t>
  </si>
  <si>
    <t>TRANSFERENCIAS, ASIGNACIONES, SUBSIDIOS Y OTRAS AYUDAS</t>
  </si>
  <si>
    <t>Ayudas sociales a entidades de interés público</t>
  </si>
  <si>
    <t>4471</t>
  </si>
  <si>
    <t>5000</t>
  </si>
  <si>
    <t>BIENES MUEBLES, INMUEBLES E INTANGIBLES</t>
  </si>
  <si>
    <t>Muebles de oficina y estantería</t>
  </si>
  <si>
    <t>5111</t>
  </si>
  <si>
    <t>5151</t>
  </si>
  <si>
    <t>Equipo de cómputo y de tecnología de la información</t>
  </si>
  <si>
    <t>Otros mobiliarios y equipos de administración</t>
  </si>
  <si>
    <t>5191</t>
  </si>
  <si>
    <t>Equipos y aparatos audiovisuales</t>
  </si>
  <si>
    <t>5211</t>
  </si>
  <si>
    <t>Cámaras fotográficas y de video</t>
  </si>
  <si>
    <t>5231</t>
  </si>
  <si>
    <t>Vehículos y equipo terrestre</t>
  </si>
  <si>
    <t>5411</t>
  </si>
  <si>
    <t>Sistemas de aire acondicionado, calefacción y de refrigeración industrial y comercial</t>
  </si>
  <si>
    <t>5641</t>
  </si>
  <si>
    <t>Equipo de comunicación y telecomunicación</t>
  </si>
  <si>
    <t>5651</t>
  </si>
  <si>
    <t>Equipos de generación eléctrica, aparatos y accesorios eléctricos</t>
  </si>
  <si>
    <t>5661</t>
  </si>
  <si>
    <t>Herramientas y máquinas-herramienta</t>
  </si>
  <si>
    <t>5671</t>
  </si>
  <si>
    <t>8000</t>
  </si>
  <si>
    <t>PARTICIPACIONES Y APORTACIONES</t>
  </si>
  <si>
    <t>Otros Convenios</t>
  </si>
  <si>
    <t>8531</t>
  </si>
  <si>
    <t xml:space="preserve"> PARTIDA PRESUPUESTAL (DESCRIPCIÓN)</t>
  </si>
  <si>
    <t>TOTAL EJERCIDO</t>
  </si>
  <si>
    <t>CAPÍTULO/PARTIDA</t>
  </si>
  <si>
    <t>TOTAL COSTO PROCESO LOCAL ELECTORAL 2017-2018</t>
  </si>
  <si>
    <t>RECURSO EJERCIDO
PROCESO LOCAL ELECTORAL 2017-2018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</si>
</sst>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7" x14ac:knownFonts="1">
    <font>
      <sz val="8"/>
      <color rgb="FF000000"/>
      <name val="Tahoma"/>
    </font>
    <font>
      <sz val="10"/>
      <color rgb="FF000000"/>
      <name val="Arial"/>
      <family val="2"/>
    </font>
    <font>
      <sz val="8"/>
      <color rgb="FF000000"/>
      <name val="Tahoma"/>
      <family val="2"/>
    </font>
    <font>
      <b/>
      <sz val="12"/>
      <color rgb="FF000000"/>
      <name val="Arial"/>
      <family val="2"/>
    </font>
    <font>
      <b/>
      <sz val="11"/>
      <color theme="0"/>
      <name val="Arial"/>
      <family val="2"/>
    </font>
    <font>
      <b/>
      <sz val="10"/>
      <color theme="0"/>
      <name val="Arial"/>
      <family val="2"/>
    </font>
    <font>
      <b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4A162C"/>
        <bgColor indexed="64"/>
      </patternFill>
    </fill>
    <fill>
      <patternFill patternType="solid">
        <fgColor theme="0" tint="-0.34998626667073579"/>
        <bgColor indexed="64"/>
      </patternFill>
    </fill>
  </fills>
  <borders count="1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</borders>
  <cellStyleXfs count="1">
    <xf numFmtId="0" fontId="0" fillId="0" borderId="0"/>
  </cellStyleXfs>
  <cellXfs count="35">
    <xf numFmtId="0" fontId="0" fillId="2" borderId="0" xfId="0" applyFill="1" applyAlignment="1">
      <alignment horizontal="left" vertical="top" wrapText="1"/>
    </xf>
    <xf numFmtId="0" fontId="0" fillId="2" borderId="0" xfId="0" applyFill="1" applyAlignment="1">
      <alignment horizontal="left" vertical="top" wrapText="1"/>
    </xf>
    <xf numFmtId="0" fontId="0" fillId="2" borderId="0" xfId="0" applyFill="1" applyAlignment="1">
      <alignment horizontal="left" vertical="center" wrapText="1"/>
    </xf>
    <xf numFmtId="4" fontId="0" fillId="2" borderId="0" xfId="0" applyNumberFormat="1" applyFill="1" applyAlignment="1">
      <alignment horizontal="right" vertical="top" wrapText="1"/>
    </xf>
    <xf numFmtId="4" fontId="2" fillId="2" borderId="0" xfId="0" applyNumberFormat="1" applyFont="1" applyFill="1" applyAlignment="1">
      <alignment horizontal="right" vertical="top" wrapText="1"/>
    </xf>
    <xf numFmtId="164" fontId="0" fillId="2" borderId="0" xfId="0" applyNumberFormat="1" applyFill="1" applyAlignment="1">
      <alignment horizontal="right" vertical="top" wrapText="1"/>
    </xf>
    <xf numFmtId="0" fontId="2" fillId="2" borderId="0" xfId="0" applyFont="1" applyFill="1" applyAlignment="1">
      <alignment horizontal="left" vertical="top" wrapText="1"/>
    </xf>
    <xf numFmtId="4" fontId="1" fillId="2" borderId="5" xfId="0" applyNumberFormat="1" applyFont="1" applyFill="1" applyBorder="1" applyAlignment="1">
      <alignment horizontal="right" vertical="center" wrapText="1"/>
    </xf>
    <xf numFmtId="4" fontId="1" fillId="2" borderId="3" xfId="0" applyNumberFormat="1" applyFont="1" applyFill="1" applyBorder="1" applyAlignment="1">
      <alignment horizontal="right" vertical="center" wrapText="1"/>
    </xf>
    <xf numFmtId="4" fontId="1" fillId="2" borderId="4" xfId="0" applyNumberFormat="1" applyFont="1" applyFill="1" applyBorder="1" applyAlignment="1">
      <alignment horizontal="right" vertical="center" wrapText="1"/>
    </xf>
    <xf numFmtId="4" fontId="1" fillId="2" borderId="9" xfId="0" applyNumberFormat="1" applyFont="1" applyFill="1" applyBorder="1" applyAlignment="1">
      <alignment horizontal="right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left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left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left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left" vertical="center" wrapText="1"/>
    </xf>
    <xf numFmtId="0" fontId="4" fillId="5" borderId="1" xfId="0" applyFont="1" applyFill="1" applyBorder="1" applyAlignment="1">
      <alignment horizontal="center" vertical="center" wrapText="1"/>
    </xf>
    <xf numFmtId="4" fontId="4" fillId="5" borderId="1" xfId="0" applyNumberFormat="1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 wrapText="1"/>
    </xf>
    <xf numFmtId="0" fontId="5" fillId="5" borderId="8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left" vertical="center" wrapText="1"/>
    </xf>
    <xf numFmtId="4" fontId="5" fillId="5" borderId="1" xfId="0" applyNumberFormat="1" applyFont="1" applyFill="1" applyBorder="1" applyAlignment="1">
      <alignment horizontal="right" vertical="center" wrapText="1"/>
    </xf>
    <xf numFmtId="0" fontId="5" fillId="5" borderId="10" xfId="0" applyFont="1" applyFill="1" applyBorder="1" applyAlignment="1">
      <alignment horizontal="center" vertical="center" wrapText="1"/>
    </xf>
    <xf numFmtId="0" fontId="5" fillId="5" borderId="11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left" vertical="center" wrapText="1"/>
    </xf>
    <xf numFmtId="4" fontId="5" fillId="5" borderId="2" xfId="0" applyNumberFormat="1" applyFont="1" applyFill="1" applyBorder="1" applyAlignment="1">
      <alignment horizontal="right" vertical="center" wrapText="1"/>
    </xf>
    <xf numFmtId="0" fontId="6" fillId="6" borderId="6" xfId="0" applyFont="1" applyFill="1" applyBorder="1" applyAlignment="1">
      <alignment horizontal="center" vertical="center" wrapText="1"/>
    </xf>
    <xf numFmtId="0" fontId="6" fillId="6" borderId="7" xfId="0" applyFont="1" applyFill="1" applyBorder="1" applyAlignment="1">
      <alignment horizontal="center" vertical="center" wrapText="1"/>
    </xf>
    <xf numFmtId="0" fontId="6" fillId="6" borderId="8" xfId="0" applyFont="1" applyFill="1" applyBorder="1" applyAlignment="1">
      <alignment horizontal="center" vertical="center" wrapText="1"/>
    </xf>
    <xf numFmtId="4" fontId="6" fillId="6" borderId="1" xfId="0" applyNumberFormat="1" applyFont="1" applyFill="1" applyBorder="1" applyAlignment="1">
      <alignment horizontal="right" vertical="center" wrapText="1"/>
    </xf>
    <xf numFmtId="0" fontId="0" fillId="2" borderId="12" xfId="0" applyFill="1" applyBorder="1" applyAlignment="1">
      <alignment horizontal="center" vertical="top" wrapText="1"/>
    </xf>
    <xf numFmtId="0" fontId="3" fillId="2" borderId="1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CCFF"/>
      <color rgb="FFCC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123265</xdr:colOff>
      <xdr:row>0</xdr:row>
      <xdr:rowOff>44823</xdr:rowOff>
    </xdr:from>
    <xdr:to>
      <xdr:col>2</xdr:col>
      <xdr:colOff>14655</xdr:colOff>
      <xdr:row>0</xdr:row>
      <xdr:rowOff>537882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265" y="44823"/>
          <a:ext cx="630978" cy="49305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7"/>
  <sheetViews>
    <sheetView tabSelected="1" zoomScale="85" zoomScaleNormal="85" workbookViewId="0">
      <selection activeCell="H13" sqref="H13"/>
    </sheetView>
  </sheetViews>
  <sheetFormatPr baseColWidth="10" defaultColWidth="9.33203125" defaultRowHeight="10.5" x14ac:dyDescent="0.15"/>
  <cols>
    <col min="1" max="1" width="8.5" style="1" customWidth="1"/>
    <col min="2" max="2" width="4.5" style="1" customWidth="1"/>
    <col min="3" max="3" width="2.33203125" style="1" customWidth="1"/>
    <col min="4" max="6" width="27" style="1" customWidth="1"/>
    <col min="7" max="7" width="17.1640625" style="3" customWidth="1"/>
    <col min="8" max="8" width="32" style="1" customWidth="1"/>
    <col min="9" max="16384" width="9.33203125" style="1"/>
  </cols>
  <sheetData>
    <row r="1" spans="1:7" ht="53.25" customHeight="1" thickBot="1" x14ac:dyDescent="0.2">
      <c r="A1" s="33"/>
      <c r="B1" s="33"/>
      <c r="C1" s="34" t="s">
        <v>154</v>
      </c>
      <c r="D1" s="34"/>
      <c r="E1" s="34"/>
      <c r="F1" s="34"/>
      <c r="G1" s="34"/>
    </row>
    <row r="2" spans="1:7" ht="45.75" customHeight="1" thickBot="1" x14ac:dyDescent="0.2">
      <c r="A2" s="19" t="s">
        <v>152</v>
      </c>
      <c r="B2" s="19"/>
      <c r="C2" s="19" t="s">
        <v>150</v>
      </c>
      <c r="D2" s="19"/>
      <c r="E2" s="19"/>
      <c r="F2" s="19"/>
      <c r="G2" s="20" t="s">
        <v>151</v>
      </c>
    </row>
    <row r="3" spans="1:7" ht="23.25" customHeight="1" thickBot="1" x14ac:dyDescent="0.2">
      <c r="A3" s="21" t="s">
        <v>0</v>
      </c>
      <c r="B3" s="22"/>
      <c r="C3" s="23" t="s">
        <v>1</v>
      </c>
      <c r="D3" s="23"/>
      <c r="E3" s="23"/>
      <c r="F3" s="23"/>
      <c r="G3" s="24">
        <f>SUM(G4:G10)</f>
        <v>29851241.580000002</v>
      </c>
    </row>
    <row r="4" spans="1:7" ht="23.25" customHeight="1" x14ac:dyDescent="0.15">
      <c r="A4" s="17" t="s">
        <v>3</v>
      </c>
      <c r="B4" s="17"/>
      <c r="C4" s="18" t="s">
        <v>2</v>
      </c>
      <c r="D4" s="18"/>
      <c r="E4" s="18"/>
      <c r="F4" s="18"/>
      <c r="G4" s="7">
        <v>18428939.75</v>
      </c>
    </row>
    <row r="5" spans="1:7" ht="23.25" customHeight="1" x14ac:dyDescent="0.15">
      <c r="A5" s="11" t="s">
        <v>5</v>
      </c>
      <c r="B5" s="11"/>
      <c r="C5" s="12" t="s">
        <v>4</v>
      </c>
      <c r="D5" s="12"/>
      <c r="E5" s="12"/>
      <c r="F5" s="12"/>
      <c r="G5" s="8">
        <v>5161875.6399999997</v>
      </c>
    </row>
    <row r="6" spans="1:7" ht="23.25" customHeight="1" x14ac:dyDescent="0.15">
      <c r="A6" s="11" t="s">
        <v>7</v>
      </c>
      <c r="B6" s="11"/>
      <c r="C6" s="12" t="s">
        <v>6</v>
      </c>
      <c r="D6" s="12"/>
      <c r="E6" s="12"/>
      <c r="F6" s="12"/>
      <c r="G6" s="8">
        <v>1174966.77</v>
      </c>
    </row>
    <row r="7" spans="1:7" ht="23.25" customHeight="1" x14ac:dyDescent="0.15">
      <c r="A7" s="11" t="s">
        <v>9</v>
      </c>
      <c r="B7" s="11"/>
      <c r="C7" s="12" t="s">
        <v>8</v>
      </c>
      <c r="D7" s="12"/>
      <c r="E7" s="12"/>
      <c r="F7" s="12"/>
      <c r="G7" s="8">
        <v>4051023.21</v>
      </c>
    </row>
    <row r="8" spans="1:7" ht="23.25" customHeight="1" x14ac:dyDescent="0.15">
      <c r="A8" s="11" t="s">
        <v>11</v>
      </c>
      <c r="B8" s="11"/>
      <c r="C8" s="12" t="s">
        <v>10</v>
      </c>
      <c r="D8" s="12"/>
      <c r="E8" s="12"/>
      <c r="F8" s="12"/>
      <c r="G8" s="8">
        <v>498386.18</v>
      </c>
    </row>
    <row r="9" spans="1:7" ht="23.25" customHeight="1" x14ac:dyDescent="0.15">
      <c r="A9" s="11" t="s">
        <v>13</v>
      </c>
      <c r="B9" s="11"/>
      <c r="C9" s="12" t="s">
        <v>12</v>
      </c>
      <c r="D9" s="12"/>
      <c r="E9" s="12"/>
      <c r="F9" s="12"/>
      <c r="G9" s="8">
        <v>255718.5</v>
      </c>
    </row>
    <row r="10" spans="1:7" ht="23.25" customHeight="1" thickBot="1" x14ac:dyDescent="0.2">
      <c r="A10" s="15" t="s">
        <v>15</v>
      </c>
      <c r="B10" s="15"/>
      <c r="C10" s="16" t="s">
        <v>14</v>
      </c>
      <c r="D10" s="16"/>
      <c r="E10" s="16"/>
      <c r="F10" s="16"/>
      <c r="G10" s="9">
        <v>280331.53000000003</v>
      </c>
    </row>
    <row r="11" spans="1:7" ht="23.25" customHeight="1" thickBot="1" x14ac:dyDescent="0.2">
      <c r="A11" s="21" t="s">
        <v>16</v>
      </c>
      <c r="B11" s="22"/>
      <c r="C11" s="23" t="s">
        <v>17</v>
      </c>
      <c r="D11" s="23"/>
      <c r="E11" s="23"/>
      <c r="F11" s="23"/>
      <c r="G11" s="24">
        <f>SUM(G12:G29)</f>
        <v>5501179.8299999991</v>
      </c>
    </row>
    <row r="12" spans="1:7" ht="23.25" customHeight="1" x14ac:dyDescent="0.15">
      <c r="A12" s="17" t="s">
        <v>19</v>
      </c>
      <c r="B12" s="17"/>
      <c r="C12" s="18" t="s">
        <v>18</v>
      </c>
      <c r="D12" s="18"/>
      <c r="E12" s="18"/>
      <c r="F12" s="18"/>
      <c r="G12" s="7">
        <v>244603.61</v>
      </c>
    </row>
    <row r="13" spans="1:7" ht="23.25" customHeight="1" x14ac:dyDescent="0.15">
      <c r="A13" s="11" t="s">
        <v>21</v>
      </c>
      <c r="B13" s="11"/>
      <c r="C13" s="12" t="s">
        <v>20</v>
      </c>
      <c r="D13" s="12"/>
      <c r="E13" s="12"/>
      <c r="F13" s="12"/>
      <c r="G13" s="8">
        <v>10360.65</v>
      </c>
    </row>
    <row r="14" spans="1:7" ht="23.25" customHeight="1" x14ac:dyDescent="0.15">
      <c r="A14" s="11" t="s">
        <v>23</v>
      </c>
      <c r="B14" s="11"/>
      <c r="C14" s="12" t="s">
        <v>22</v>
      </c>
      <c r="D14" s="12"/>
      <c r="E14" s="12"/>
      <c r="F14" s="12"/>
      <c r="G14" s="8">
        <v>477970.45</v>
      </c>
    </row>
    <row r="15" spans="1:7" ht="23.25" customHeight="1" x14ac:dyDescent="0.15">
      <c r="A15" s="11" t="s">
        <v>25</v>
      </c>
      <c r="B15" s="11"/>
      <c r="C15" s="12" t="s">
        <v>24</v>
      </c>
      <c r="D15" s="12"/>
      <c r="E15" s="12"/>
      <c r="F15" s="12"/>
      <c r="G15" s="8">
        <v>1495735.87</v>
      </c>
    </row>
    <row r="16" spans="1:7" ht="23.25" customHeight="1" x14ac:dyDescent="0.15">
      <c r="A16" s="11" t="s">
        <v>27</v>
      </c>
      <c r="B16" s="11"/>
      <c r="C16" s="12" t="s">
        <v>26</v>
      </c>
      <c r="D16" s="12"/>
      <c r="E16" s="12"/>
      <c r="F16" s="12"/>
      <c r="G16" s="8">
        <v>65863.299999999988</v>
      </c>
    </row>
    <row r="17" spans="1:7" ht="23.25" customHeight="1" x14ac:dyDescent="0.15">
      <c r="A17" s="11" t="s">
        <v>29</v>
      </c>
      <c r="B17" s="11"/>
      <c r="C17" s="12" t="s">
        <v>28</v>
      </c>
      <c r="D17" s="12"/>
      <c r="E17" s="12"/>
      <c r="F17" s="12"/>
      <c r="G17" s="8">
        <v>1106449.3199999998</v>
      </c>
    </row>
    <row r="18" spans="1:7" ht="23.25" customHeight="1" x14ac:dyDescent="0.15">
      <c r="A18" s="11" t="s">
        <v>31</v>
      </c>
      <c r="B18" s="11"/>
      <c r="C18" s="12" t="s">
        <v>30</v>
      </c>
      <c r="D18" s="12"/>
      <c r="E18" s="12"/>
      <c r="F18" s="12"/>
      <c r="G18" s="8">
        <v>39497.85</v>
      </c>
    </row>
    <row r="19" spans="1:7" ht="23.25" customHeight="1" x14ac:dyDescent="0.15">
      <c r="A19" s="11" t="s">
        <v>33</v>
      </c>
      <c r="B19" s="11"/>
      <c r="C19" s="12" t="s">
        <v>32</v>
      </c>
      <c r="D19" s="12"/>
      <c r="E19" s="12"/>
      <c r="F19" s="12"/>
      <c r="G19" s="8">
        <v>78263.95</v>
      </c>
    </row>
    <row r="20" spans="1:7" ht="23.25" customHeight="1" x14ac:dyDescent="0.15">
      <c r="A20" s="11" t="s">
        <v>35</v>
      </c>
      <c r="B20" s="11"/>
      <c r="C20" s="12" t="s">
        <v>34</v>
      </c>
      <c r="D20" s="12"/>
      <c r="E20" s="12"/>
      <c r="F20" s="12"/>
      <c r="G20" s="8">
        <v>167266.62</v>
      </c>
    </row>
    <row r="21" spans="1:7" ht="23.25" customHeight="1" x14ac:dyDescent="0.15">
      <c r="A21" s="11" t="s">
        <v>37</v>
      </c>
      <c r="B21" s="11"/>
      <c r="C21" s="12" t="s">
        <v>36</v>
      </c>
      <c r="D21" s="12"/>
      <c r="E21" s="12"/>
      <c r="F21" s="12"/>
      <c r="G21" s="8">
        <v>4121.26</v>
      </c>
    </row>
    <row r="22" spans="1:7" ht="23.25" customHeight="1" x14ac:dyDescent="0.15">
      <c r="A22" s="11" t="s">
        <v>39</v>
      </c>
      <c r="B22" s="11"/>
      <c r="C22" s="12" t="s">
        <v>38</v>
      </c>
      <c r="D22" s="12"/>
      <c r="E22" s="12"/>
      <c r="F22" s="12"/>
      <c r="G22" s="8">
        <v>1596513.47</v>
      </c>
    </row>
    <row r="23" spans="1:7" ht="23.25" customHeight="1" x14ac:dyDescent="0.15">
      <c r="A23" s="11" t="s">
        <v>41</v>
      </c>
      <c r="B23" s="11"/>
      <c r="C23" s="12" t="s">
        <v>40</v>
      </c>
      <c r="D23" s="12"/>
      <c r="E23" s="12"/>
      <c r="F23" s="12"/>
      <c r="G23" s="8">
        <v>82641.429999999993</v>
      </c>
    </row>
    <row r="24" spans="1:7" ht="23.25" customHeight="1" x14ac:dyDescent="0.15">
      <c r="A24" s="11" t="s">
        <v>43</v>
      </c>
      <c r="B24" s="11"/>
      <c r="C24" s="12" t="s">
        <v>42</v>
      </c>
      <c r="D24" s="12"/>
      <c r="E24" s="12"/>
      <c r="F24" s="12"/>
      <c r="G24" s="8">
        <v>832.05</v>
      </c>
    </row>
    <row r="25" spans="1:7" ht="23.25" customHeight="1" x14ac:dyDescent="0.15">
      <c r="A25" s="11" t="s">
        <v>45</v>
      </c>
      <c r="B25" s="11"/>
      <c r="C25" s="12" t="s">
        <v>44</v>
      </c>
      <c r="D25" s="12"/>
      <c r="E25" s="12"/>
      <c r="F25" s="12"/>
      <c r="G25" s="8">
        <v>799.92</v>
      </c>
    </row>
    <row r="26" spans="1:7" ht="23.25" customHeight="1" x14ac:dyDescent="0.15">
      <c r="A26" s="11" t="s">
        <v>47</v>
      </c>
      <c r="B26" s="11"/>
      <c r="C26" s="12" t="s">
        <v>46</v>
      </c>
      <c r="D26" s="12"/>
      <c r="E26" s="12"/>
      <c r="F26" s="12"/>
      <c r="G26" s="8">
        <v>13876.98</v>
      </c>
    </row>
    <row r="27" spans="1:7" ht="23.25" customHeight="1" x14ac:dyDescent="0.15">
      <c r="A27" s="11" t="s">
        <v>49</v>
      </c>
      <c r="B27" s="11"/>
      <c r="C27" s="12" t="s">
        <v>48</v>
      </c>
      <c r="D27" s="12"/>
      <c r="E27" s="12"/>
      <c r="F27" s="12"/>
      <c r="G27" s="8">
        <v>45183.97</v>
      </c>
    </row>
    <row r="28" spans="1:7" ht="23.25" customHeight="1" x14ac:dyDescent="0.15">
      <c r="A28" s="11" t="s">
        <v>51</v>
      </c>
      <c r="B28" s="11"/>
      <c r="C28" s="12" t="s">
        <v>50</v>
      </c>
      <c r="D28" s="12"/>
      <c r="E28" s="12"/>
      <c r="F28" s="12"/>
      <c r="G28" s="8">
        <v>8637.92</v>
      </c>
    </row>
    <row r="29" spans="1:7" ht="23.25" customHeight="1" thickBot="1" x14ac:dyDescent="0.2">
      <c r="A29" s="15" t="s">
        <v>53</v>
      </c>
      <c r="B29" s="15"/>
      <c r="C29" s="16" t="s">
        <v>52</v>
      </c>
      <c r="D29" s="16"/>
      <c r="E29" s="16"/>
      <c r="F29" s="16"/>
      <c r="G29" s="9">
        <v>62561.21</v>
      </c>
    </row>
    <row r="30" spans="1:7" ht="23.25" customHeight="1" thickBot="1" x14ac:dyDescent="0.2">
      <c r="A30" s="21" t="s">
        <v>54</v>
      </c>
      <c r="B30" s="22"/>
      <c r="C30" s="23" t="s">
        <v>55</v>
      </c>
      <c r="D30" s="23"/>
      <c r="E30" s="23"/>
      <c r="F30" s="23"/>
      <c r="G30" s="24">
        <f>SUM(G31:G62)</f>
        <v>29870244.829999998</v>
      </c>
    </row>
    <row r="31" spans="1:7" ht="23.25" customHeight="1" x14ac:dyDescent="0.15">
      <c r="A31" s="17" t="s">
        <v>57</v>
      </c>
      <c r="B31" s="17"/>
      <c r="C31" s="18" t="s">
        <v>56</v>
      </c>
      <c r="D31" s="18"/>
      <c r="E31" s="18"/>
      <c r="F31" s="18"/>
      <c r="G31" s="7">
        <v>413831.91</v>
      </c>
    </row>
    <row r="32" spans="1:7" ht="23.25" customHeight="1" x14ac:dyDescent="0.15">
      <c r="A32" s="11" t="s">
        <v>59</v>
      </c>
      <c r="B32" s="11"/>
      <c r="C32" s="12" t="s">
        <v>58</v>
      </c>
      <c r="D32" s="12"/>
      <c r="E32" s="12"/>
      <c r="F32" s="12"/>
      <c r="G32" s="8">
        <v>16502.28</v>
      </c>
    </row>
    <row r="33" spans="1:7" ht="23.25" customHeight="1" x14ac:dyDescent="0.15">
      <c r="A33" s="11" t="s">
        <v>61</v>
      </c>
      <c r="B33" s="11"/>
      <c r="C33" s="12" t="s">
        <v>60</v>
      </c>
      <c r="D33" s="12"/>
      <c r="E33" s="12"/>
      <c r="F33" s="12"/>
      <c r="G33" s="8">
        <v>307457.86</v>
      </c>
    </row>
    <row r="34" spans="1:7" ht="23.25" customHeight="1" x14ac:dyDescent="0.15">
      <c r="A34" s="11" t="s">
        <v>63</v>
      </c>
      <c r="B34" s="11"/>
      <c r="C34" s="12" t="s">
        <v>62</v>
      </c>
      <c r="D34" s="12"/>
      <c r="E34" s="12"/>
      <c r="F34" s="12"/>
      <c r="G34" s="8">
        <v>8700</v>
      </c>
    </row>
    <row r="35" spans="1:7" ht="23.25" customHeight="1" x14ac:dyDescent="0.15">
      <c r="A35" s="11" t="s">
        <v>65</v>
      </c>
      <c r="B35" s="11"/>
      <c r="C35" s="12" t="s">
        <v>64</v>
      </c>
      <c r="D35" s="12"/>
      <c r="E35" s="12"/>
      <c r="F35" s="12"/>
      <c r="G35" s="8">
        <v>528265.47</v>
      </c>
    </row>
    <row r="36" spans="1:7" ht="23.25" customHeight="1" x14ac:dyDescent="0.15">
      <c r="A36" s="11" t="s">
        <v>67</v>
      </c>
      <c r="B36" s="11"/>
      <c r="C36" s="12" t="s">
        <v>66</v>
      </c>
      <c r="D36" s="12"/>
      <c r="E36" s="12"/>
      <c r="F36" s="12"/>
      <c r="G36" s="8">
        <v>49559.82</v>
      </c>
    </row>
    <row r="37" spans="1:7" ht="23.25" customHeight="1" x14ac:dyDescent="0.15">
      <c r="A37" s="11" t="s">
        <v>69</v>
      </c>
      <c r="B37" s="11"/>
      <c r="C37" s="12" t="s">
        <v>68</v>
      </c>
      <c r="D37" s="12"/>
      <c r="E37" s="12"/>
      <c r="F37" s="12"/>
      <c r="G37" s="8">
        <v>3167743.97</v>
      </c>
    </row>
    <row r="38" spans="1:7" ht="23.25" customHeight="1" x14ac:dyDescent="0.15">
      <c r="A38" s="11" t="s">
        <v>71</v>
      </c>
      <c r="B38" s="11"/>
      <c r="C38" s="12" t="s">
        <v>70</v>
      </c>
      <c r="D38" s="12"/>
      <c r="E38" s="12"/>
      <c r="F38" s="12"/>
      <c r="G38" s="8">
        <v>542423.18999999994</v>
      </c>
    </row>
    <row r="39" spans="1:7" ht="23.25" customHeight="1" x14ac:dyDescent="0.15">
      <c r="A39" s="11" t="s">
        <v>73</v>
      </c>
      <c r="B39" s="11"/>
      <c r="C39" s="12" t="s">
        <v>72</v>
      </c>
      <c r="D39" s="12"/>
      <c r="E39" s="12"/>
      <c r="F39" s="12"/>
      <c r="G39" s="8">
        <v>722747.78</v>
      </c>
    </row>
    <row r="40" spans="1:7" ht="23.25" customHeight="1" x14ac:dyDescent="0.15">
      <c r="A40" s="11" t="s">
        <v>75</v>
      </c>
      <c r="B40" s="11"/>
      <c r="C40" s="12" t="s">
        <v>74</v>
      </c>
      <c r="D40" s="12"/>
      <c r="E40" s="12"/>
      <c r="F40" s="12"/>
      <c r="G40" s="8">
        <v>169823.52</v>
      </c>
    </row>
    <row r="41" spans="1:7" ht="23.25" customHeight="1" x14ac:dyDescent="0.15">
      <c r="A41" s="11" t="s">
        <v>77</v>
      </c>
      <c r="B41" s="11"/>
      <c r="C41" s="12" t="s">
        <v>76</v>
      </c>
      <c r="D41" s="12"/>
      <c r="E41" s="12"/>
      <c r="F41" s="12"/>
      <c r="G41" s="8">
        <v>23490</v>
      </c>
    </row>
    <row r="42" spans="1:7" ht="23.25" customHeight="1" x14ac:dyDescent="0.15">
      <c r="A42" s="11" t="s">
        <v>79</v>
      </c>
      <c r="B42" s="11"/>
      <c r="C42" s="12" t="s">
        <v>78</v>
      </c>
      <c r="D42" s="12"/>
      <c r="E42" s="12"/>
      <c r="F42" s="12"/>
      <c r="G42" s="8">
        <v>31832.45</v>
      </c>
    </row>
    <row r="43" spans="1:7" ht="23.25" customHeight="1" x14ac:dyDescent="0.15">
      <c r="A43" s="11" t="s">
        <v>81</v>
      </c>
      <c r="B43" s="11"/>
      <c r="C43" s="12" t="s">
        <v>80</v>
      </c>
      <c r="D43" s="12"/>
      <c r="E43" s="12"/>
      <c r="F43" s="12"/>
      <c r="G43" s="8">
        <v>13719</v>
      </c>
    </row>
    <row r="44" spans="1:7" ht="23.25" customHeight="1" x14ac:dyDescent="0.15">
      <c r="A44" s="11" t="s">
        <v>83</v>
      </c>
      <c r="B44" s="11"/>
      <c r="C44" s="12" t="s">
        <v>82</v>
      </c>
      <c r="D44" s="12"/>
      <c r="E44" s="12"/>
      <c r="F44" s="12"/>
      <c r="G44" s="8">
        <v>320000</v>
      </c>
    </row>
    <row r="45" spans="1:7" ht="23.25" customHeight="1" x14ac:dyDescent="0.15">
      <c r="A45" s="11" t="s">
        <v>85</v>
      </c>
      <c r="B45" s="11"/>
      <c r="C45" s="12" t="s">
        <v>84</v>
      </c>
      <c r="D45" s="12"/>
      <c r="E45" s="12"/>
      <c r="F45" s="12"/>
      <c r="G45" s="8">
        <v>11037628.57</v>
      </c>
    </row>
    <row r="46" spans="1:7" ht="23.25" customHeight="1" x14ac:dyDescent="0.15">
      <c r="A46" s="11" t="s">
        <v>87</v>
      </c>
      <c r="B46" s="11"/>
      <c r="C46" s="12" t="s">
        <v>86</v>
      </c>
      <c r="D46" s="12"/>
      <c r="E46" s="12"/>
      <c r="F46" s="12"/>
      <c r="G46" s="8">
        <v>37120</v>
      </c>
    </row>
    <row r="47" spans="1:7" ht="23.25" customHeight="1" x14ac:dyDescent="0.15">
      <c r="A47" s="11" t="s">
        <v>88</v>
      </c>
      <c r="B47" s="11"/>
      <c r="C47" s="12" t="s">
        <v>89</v>
      </c>
      <c r="D47" s="12"/>
      <c r="E47" s="12"/>
      <c r="F47" s="12"/>
      <c r="G47" s="8">
        <v>8748640.2599999998</v>
      </c>
    </row>
    <row r="48" spans="1:7" ht="23.25" customHeight="1" x14ac:dyDescent="0.15">
      <c r="A48" s="11" t="s">
        <v>91</v>
      </c>
      <c r="B48" s="11"/>
      <c r="C48" s="12" t="s">
        <v>90</v>
      </c>
      <c r="D48" s="12"/>
      <c r="E48" s="12"/>
      <c r="F48" s="12"/>
      <c r="G48" s="8">
        <v>106949.68</v>
      </c>
    </row>
    <row r="49" spans="1:7" ht="23.25" customHeight="1" x14ac:dyDescent="0.15">
      <c r="A49" s="11" t="s">
        <v>93</v>
      </c>
      <c r="B49" s="11"/>
      <c r="C49" s="12" t="s">
        <v>92</v>
      </c>
      <c r="D49" s="12"/>
      <c r="E49" s="12"/>
      <c r="F49" s="12"/>
      <c r="G49" s="8">
        <v>42521.81</v>
      </c>
    </row>
    <row r="50" spans="1:7" ht="23.25" customHeight="1" x14ac:dyDescent="0.15">
      <c r="A50" s="11" t="s">
        <v>95</v>
      </c>
      <c r="B50" s="11"/>
      <c r="C50" s="12" t="s">
        <v>94</v>
      </c>
      <c r="D50" s="12"/>
      <c r="E50" s="12"/>
      <c r="F50" s="12"/>
      <c r="G50" s="8">
        <v>622077.77</v>
      </c>
    </row>
    <row r="51" spans="1:7" ht="23.25" customHeight="1" x14ac:dyDescent="0.15">
      <c r="A51" s="11" t="s">
        <v>97</v>
      </c>
      <c r="B51" s="11"/>
      <c r="C51" s="12" t="s">
        <v>96</v>
      </c>
      <c r="D51" s="12"/>
      <c r="E51" s="12"/>
      <c r="F51" s="12"/>
      <c r="G51" s="8">
        <v>51689.87</v>
      </c>
    </row>
    <row r="52" spans="1:7" ht="23.25" customHeight="1" x14ac:dyDescent="0.15">
      <c r="A52" s="11" t="s">
        <v>99</v>
      </c>
      <c r="B52" s="11"/>
      <c r="C52" s="12" t="s">
        <v>98</v>
      </c>
      <c r="D52" s="12"/>
      <c r="E52" s="12"/>
      <c r="F52" s="12"/>
      <c r="G52" s="8">
        <v>42987.189999999995</v>
      </c>
    </row>
    <row r="53" spans="1:7" ht="23.25" customHeight="1" x14ac:dyDescent="0.15">
      <c r="A53" s="11" t="s">
        <v>101</v>
      </c>
      <c r="B53" s="11"/>
      <c r="C53" s="12" t="s">
        <v>100</v>
      </c>
      <c r="D53" s="12"/>
      <c r="E53" s="12"/>
      <c r="F53" s="12"/>
      <c r="G53" s="8">
        <v>40906.239999999998</v>
      </c>
    </row>
    <row r="54" spans="1:7" ht="23.25" customHeight="1" x14ac:dyDescent="0.15">
      <c r="A54" s="11" t="s">
        <v>103</v>
      </c>
      <c r="B54" s="11"/>
      <c r="C54" s="12" t="s">
        <v>102</v>
      </c>
      <c r="D54" s="12"/>
      <c r="E54" s="12"/>
      <c r="F54" s="12"/>
      <c r="G54" s="8">
        <v>21692</v>
      </c>
    </row>
    <row r="55" spans="1:7" ht="23.25" customHeight="1" x14ac:dyDescent="0.15">
      <c r="A55" s="11" t="s">
        <v>105</v>
      </c>
      <c r="B55" s="11"/>
      <c r="C55" s="12" t="s">
        <v>104</v>
      </c>
      <c r="D55" s="12"/>
      <c r="E55" s="12"/>
      <c r="F55" s="12"/>
      <c r="G55" s="8">
        <v>98945.93</v>
      </c>
    </row>
    <row r="56" spans="1:7" ht="23.25" customHeight="1" x14ac:dyDescent="0.15">
      <c r="A56" s="11" t="s">
        <v>107</v>
      </c>
      <c r="B56" s="11"/>
      <c r="C56" s="12" t="s">
        <v>106</v>
      </c>
      <c r="D56" s="12"/>
      <c r="E56" s="12"/>
      <c r="F56" s="12"/>
      <c r="G56" s="8">
        <v>480220.96</v>
      </c>
    </row>
    <row r="57" spans="1:7" ht="23.25" customHeight="1" x14ac:dyDescent="0.15">
      <c r="A57" s="11" t="s">
        <v>109</v>
      </c>
      <c r="B57" s="11"/>
      <c r="C57" s="12" t="s">
        <v>108</v>
      </c>
      <c r="D57" s="12"/>
      <c r="E57" s="12"/>
      <c r="F57" s="12"/>
      <c r="G57" s="8">
        <v>22076.02</v>
      </c>
    </row>
    <row r="58" spans="1:7" ht="23.25" customHeight="1" x14ac:dyDescent="0.15">
      <c r="A58" s="11" t="s">
        <v>111</v>
      </c>
      <c r="B58" s="11"/>
      <c r="C58" s="12" t="s">
        <v>110</v>
      </c>
      <c r="D58" s="12"/>
      <c r="E58" s="12"/>
      <c r="F58" s="12"/>
      <c r="G58" s="8">
        <v>3816</v>
      </c>
    </row>
    <row r="59" spans="1:7" ht="23.25" customHeight="1" x14ac:dyDescent="0.15">
      <c r="A59" s="11" t="s">
        <v>113</v>
      </c>
      <c r="B59" s="11"/>
      <c r="C59" s="12" t="s">
        <v>112</v>
      </c>
      <c r="D59" s="12"/>
      <c r="E59" s="12"/>
      <c r="F59" s="12"/>
      <c r="G59" s="8">
        <v>1662039.5699999998</v>
      </c>
    </row>
    <row r="60" spans="1:7" ht="23.25" customHeight="1" x14ac:dyDescent="0.15">
      <c r="A60" s="11" t="s">
        <v>115</v>
      </c>
      <c r="B60" s="11"/>
      <c r="C60" s="12" t="s">
        <v>114</v>
      </c>
      <c r="D60" s="12"/>
      <c r="E60" s="12"/>
      <c r="F60" s="12"/>
      <c r="G60" s="8">
        <v>58372.67</v>
      </c>
    </row>
    <row r="61" spans="1:7" ht="23.25" customHeight="1" x14ac:dyDescent="0.15">
      <c r="A61" s="11" t="s">
        <v>117</v>
      </c>
      <c r="B61" s="11"/>
      <c r="C61" s="12" t="s">
        <v>116</v>
      </c>
      <c r="D61" s="12"/>
      <c r="E61" s="12"/>
      <c r="F61" s="12"/>
      <c r="G61" s="8">
        <v>8173.05</v>
      </c>
    </row>
    <row r="62" spans="1:7" ht="26.25" customHeight="1" thickBot="1" x14ac:dyDescent="0.2">
      <c r="A62" s="15" t="s">
        <v>119</v>
      </c>
      <c r="B62" s="15"/>
      <c r="C62" s="16" t="s">
        <v>118</v>
      </c>
      <c r="D62" s="16"/>
      <c r="E62" s="16"/>
      <c r="F62" s="16"/>
      <c r="G62" s="9">
        <v>468289.99</v>
      </c>
    </row>
    <row r="63" spans="1:7" ht="29.25" customHeight="1" x14ac:dyDescent="0.15">
      <c r="A63" s="25" t="s">
        <v>120</v>
      </c>
      <c r="B63" s="26"/>
      <c r="C63" s="27" t="s">
        <v>121</v>
      </c>
      <c r="D63" s="27"/>
      <c r="E63" s="27"/>
      <c r="F63" s="27"/>
      <c r="G63" s="28">
        <f>SUM(G64)</f>
        <v>12567781.32</v>
      </c>
    </row>
    <row r="64" spans="1:7" ht="23.25" customHeight="1" thickBot="1" x14ac:dyDescent="0.2">
      <c r="A64" s="15" t="s">
        <v>123</v>
      </c>
      <c r="B64" s="15"/>
      <c r="C64" s="16" t="s">
        <v>122</v>
      </c>
      <c r="D64" s="16"/>
      <c r="E64" s="16"/>
      <c r="F64" s="16"/>
      <c r="G64" s="9">
        <v>12567781.32</v>
      </c>
    </row>
    <row r="65" spans="1:7" ht="24.75" customHeight="1" thickBot="1" x14ac:dyDescent="0.2">
      <c r="A65" s="21" t="s">
        <v>124</v>
      </c>
      <c r="B65" s="22"/>
      <c r="C65" s="23" t="s">
        <v>125</v>
      </c>
      <c r="D65" s="23"/>
      <c r="E65" s="23"/>
      <c r="F65" s="23"/>
      <c r="G65" s="24">
        <f>SUM(G66:G75)</f>
        <v>3188642.3899999997</v>
      </c>
    </row>
    <row r="66" spans="1:7" ht="23.25" customHeight="1" x14ac:dyDescent="0.15">
      <c r="A66" s="17" t="s">
        <v>127</v>
      </c>
      <c r="B66" s="17"/>
      <c r="C66" s="18" t="s">
        <v>126</v>
      </c>
      <c r="D66" s="18"/>
      <c r="E66" s="18"/>
      <c r="F66" s="18"/>
      <c r="G66" s="7">
        <v>362819.94</v>
      </c>
    </row>
    <row r="67" spans="1:7" ht="23.25" customHeight="1" x14ac:dyDescent="0.15">
      <c r="A67" s="11" t="s">
        <v>128</v>
      </c>
      <c r="B67" s="11"/>
      <c r="C67" s="12" t="s">
        <v>129</v>
      </c>
      <c r="D67" s="12"/>
      <c r="E67" s="12"/>
      <c r="F67" s="12"/>
      <c r="G67" s="8">
        <v>1295239.2</v>
      </c>
    </row>
    <row r="68" spans="1:7" ht="23.25" customHeight="1" x14ac:dyDescent="0.15">
      <c r="A68" s="11" t="s">
        <v>131</v>
      </c>
      <c r="B68" s="11"/>
      <c r="C68" s="12" t="s">
        <v>130</v>
      </c>
      <c r="D68" s="12"/>
      <c r="E68" s="12"/>
      <c r="F68" s="12"/>
      <c r="G68" s="8">
        <v>151791</v>
      </c>
    </row>
    <row r="69" spans="1:7" ht="23.25" customHeight="1" x14ac:dyDescent="0.15">
      <c r="A69" s="11" t="s">
        <v>133</v>
      </c>
      <c r="B69" s="11"/>
      <c r="C69" s="12" t="s">
        <v>132</v>
      </c>
      <c r="D69" s="12"/>
      <c r="E69" s="12"/>
      <c r="F69" s="12"/>
      <c r="G69" s="8">
        <v>234033.03</v>
      </c>
    </row>
    <row r="70" spans="1:7" ht="23.25" customHeight="1" x14ac:dyDescent="0.15">
      <c r="A70" s="11" t="s">
        <v>135</v>
      </c>
      <c r="B70" s="11"/>
      <c r="C70" s="12" t="s">
        <v>134</v>
      </c>
      <c r="D70" s="12"/>
      <c r="E70" s="12"/>
      <c r="F70" s="12"/>
      <c r="G70" s="8">
        <v>6180</v>
      </c>
    </row>
    <row r="71" spans="1:7" ht="23.25" customHeight="1" x14ac:dyDescent="0.15">
      <c r="A71" s="11" t="s">
        <v>137</v>
      </c>
      <c r="B71" s="11"/>
      <c r="C71" s="12" t="s">
        <v>136</v>
      </c>
      <c r="D71" s="12"/>
      <c r="E71" s="12"/>
      <c r="F71" s="12"/>
      <c r="G71" s="8">
        <v>767400</v>
      </c>
    </row>
    <row r="72" spans="1:7" ht="23.25" customHeight="1" x14ac:dyDescent="0.15">
      <c r="A72" s="11" t="s">
        <v>139</v>
      </c>
      <c r="B72" s="11"/>
      <c r="C72" s="12" t="s">
        <v>138</v>
      </c>
      <c r="D72" s="12"/>
      <c r="E72" s="12"/>
      <c r="F72" s="12"/>
      <c r="G72" s="8">
        <v>244489.98</v>
      </c>
    </row>
    <row r="73" spans="1:7" ht="23.25" customHeight="1" x14ac:dyDescent="0.15">
      <c r="A73" s="11" t="s">
        <v>141</v>
      </c>
      <c r="B73" s="11"/>
      <c r="C73" s="12" t="s">
        <v>140</v>
      </c>
      <c r="D73" s="12"/>
      <c r="E73" s="12"/>
      <c r="F73" s="12"/>
      <c r="G73" s="8">
        <v>120158.29</v>
      </c>
    </row>
    <row r="74" spans="1:7" ht="23.25" customHeight="1" x14ac:dyDescent="0.15">
      <c r="A74" s="11" t="s">
        <v>143</v>
      </c>
      <c r="B74" s="11"/>
      <c r="C74" s="12" t="s">
        <v>142</v>
      </c>
      <c r="D74" s="12"/>
      <c r="E74" s="12"/>
      <c r="F74" s="12"/>
      <c r="G74" s="8">
        <v>4008.44</v>
      </c>
    </row>
    <row r="75" spans="1:7" ht="23.25" customHeight="1" thickBot="1" x14ac:dyDescent="0.2">
      <c r="A75" s="15" t="s">
        <v>145</v>
      </c>
      <c r="B75" s="15"/>
      <c r="C75" s="16" t="s">
        <v>144</v>
      </c>
      <c r="D75" s="16"/>
      <c r="E75" s="16"/>
      <c r="F75" s="16"/>
      <c r="G75" s="9">
        <v>2522.5100000000002</v>
      </c>
    </row>
    <row r="76" spans="1:7" ht="23.25" customHeight="1" thickBot="1" x14ac:dyDescent="0.2">
      <c r="A76" s="21" t="s">
        <v>146</v>
      </c>
      <c r="B76" s="22"/>
      <c r="C76" s="23" t="s">
        <v>147</v>
      </c>
      <c r="D76" s="23"/>
      <c r="E76" s="23"/>
      <c r="F76" s="23"/>
      <c r="G76" s="24">
        <f>SUM(G77)</f>
        <v>200000</v>
      </c>
    </row>
    <row r="77" spans="1:7" ht="23.25" customHeight="1" thickBot="1" x14ac:dyDescent="0.2">
      <c r="A77" s="13" t="s">
        <v>149</v>
      </c>
      <c r="B77" s="13"/>
      <c r="C77" s="14" t="s">
        <v>148</v>
      </c>
      <c r="D77" s="14"/>
      <c r="E77" s="14"/>
      <c r="F77" s="14"/>
      <c r="G77" s="10">
        <v>200000</v>
      </c>
    </row>
    <row r="78" spans="1:7" s="2" customFormat="1" ht="23.25" customHeight="1" thickBot="1" x14ac:dyDescent="0.2">
      <c r="A78" s="29" t="s">
        <v>153</v>
      </c>
      <c r="B78" s="30"/>
      <c r="C78" s="30"/>
      <c r="D78" s="30"/>
      <c r="E78" s="30"/>
      <c r="F78" s="31"/>
      <c r="G78" s="32">
        <f>G3+G11+G30+G63+G65+G76</f>
        <v>81179089.950000003</v>
      </c>
    </row>
    <row r="79" spans="1:7" ht="16.5" customHeight="1" x14ac:dyDescent="0.15"/>
    <row r="80" spans="1:7" ht="15.75" customHeight="1" x14ac:dyDescent="0.15"/>
    <row r="81" spans="7:8" ht="15" customHeight="1" x14ac:dyDescent="0.15"/>
    <row r="84" spans="7:8" x14ac:dyDescent="0.15">
      <c r="G84" s="4"/>
    </row>
    <row r="85" spans="7:8" ht="29.25" customHeight="1" x14ac:dyDescent="0.15">
      <c r="G85" s="5"/>
      <c r="H85" s="6"/>
    </row>
    <row r="87" spans="7:8" x14ac:dyDescent="0.15">
      <c r="G87" s="5"/>
    </row>
  </sheetData>
  <mergeCells count="155">
    <mergeCell ref="A6:B6"/>
    <mergeCell ref="C6:F6"/>
    <mergeCell ref="A7:B7"/>
    <mergeCell ref="C1:G1"/>
    <mergeCell ref="A1:B1"/>
    <mergeCell ref="A4:B4"/>
    <mergeCell ref="C4:F4"/>
    <mergeCell ref="A5:B5"/>
    <mergeCell ref="C5:F5"/>
    <mergeCell ref="C3:F3"/>
    <mergeCell ref="A2:B2"/>
    <mergeCell ref="C2:F2"/>
    <mergeCell ref="A3:B3"/>
    <mergeCell ref="A13:B13"/>
    <mergeCell ref="C13:F13"/>
    <mergeCell ref="A14:B14"/>
    <mergeCell ref="C14:F14"/>
    <mergeCell ref="C7:F7"/>
    <mergeCell ref="C11:F11"/>
    <mergeCell ref="A12:B12"/>
    <mergeCell ref="C12:F12"/>
    <mergeCell ref="A10:B10"/>
    <mergeCell ref="C10:F10"/>
    <mergeCell ref="A11:B11"/>
    <mergeCell ref="A8:B8"/>
    <mergeCell ref="C8:F8"/>
    <mergeCell ref="A9:B9"/>
    <mergeCell ref="C9:F9"/>
    <mergeCell ref="A19:B19"/>
    <mergeCell ref="C19:F19"/>
    <mergeCell ref="A17:B17"/>
    <mergeCell ref="C17:F17"/>
    <mergeCell ref="A18:B18"/>
    <mergeCell ref="C18:F18"/>
    <mergeCell ref="A15:B15"/>
    <mergeCell ref="C15:F15"/>
    <mergeCell ref="A16:B16"/>
    <mergeCell ref="C16:F16"/>
    <mergeCell ref="A24:B24"/>
    <mergeCell ref="C24:F24"/>
    <mergeCell ref="A25:B25"/>
    <mergeCell ref="C25:F25"/>
    <mergeCell ref="A22:B22"/>
    <mergeCell ref="C22:F22"/>
    <mergeCell ref="A23:B23"/>
    <mergeCell ref="C23:F23"/>
    <mergeCell ref="A20:B20"/>
    <mergeCell ref="C20:F20"/>
    <mergeCell ref="A21:B21"/>
    <mergeCell ref="C21:F21"/>
    <mergeCell ref="C30:F30"/>
    <mergeCell ref="A31:B31"/>
    <mergeCell ref="C31:F31"/>
    <mergeCell ref="A28:B28"/>
    <mergeCell ref="C28:F28"/>
    <mergeCell ref="A29:B29"/>
    <mergeCell ref="C29:F29"/>
    <mergeCell ref="A30:B30"/>
    <mergeCell ref="A26:B26"/>
    <mergeCell ref="C26:F26"/>
    <mergeCell ref="A27:B27"/>
    <mergeCell ref="C27:F27"/>
    <mergeCell ref="A36:B36"/>
    <mergeCell ref="C36:F36"/>
    <mergeCell ref="A37:B37"/>
    <mergeCell ref="C37:F37"/>
    <mergeCell ref="A34:B34"/>
    <mergeCell ref="C34:F34"/>
    <mergeCell ref="A35:B35"/>
    <mergeCell ref="C35:F35"/>
    <mergeCell ref="A32:B32"/>
    <mergeCell ref="C32:F32"/>
    <mergeCell ref="A33:B33"/>
    <mergeCell ref="C33:F33"/>
    <mergeCell ref="A42:B42"/>
    <mergeCell ref="C42:F42"/>
    <mergeCell ref="A43:B43"/>
    <mergeCell ref="C43:F43"/>
    <mergeCell ref="A40:B40"/>
    <mergeCell ref="C40:F40"/>
    <mergeCell ref="A41:B41"/>
    <mergeCell ref="C41:F41"/>
    <mergeCell ref="A38:B38"/>
    <mergeCell ref="C38:F38"/>
    <mergeCell ref="A39:B39"/>
    <mergeCell ref="C39:F39"/>
    <mergeCell ref="A48:B48"/>
    <mergeCell ref="C48:F48"/>
    <mergeCell ref="A49:B49"/>
    <mergeCell ref="C49:F49"/>
    <mergeCell ref="A46:B46"/>
    <mergeCell ref="C46:F46"/>
    <mergeCell ref="A47:B47"/>
    <mergeCell ref="C47:F47"/>
    <mergeCell ref="A44:B44"/>
    <mergeCell ref="C44:F44"/>
    <mergeCell ref="A45:B45"/>
    <mergeCell ref="C45:F45"/>
    <mergeCell ref="A55:B55"/>
    <mergeCell ref="C55:F55"/>
    <mergeCell ref="A54:B54"/>
    <mergeCell ref="C54:F54"/>
    <mergeCell ref="A52:B52"/>
    <mergeCell ref="C52:F52"/>
    <mergeCell ref="A53:B53"/>
    <mergeCell ref="C53:F53"/>
    <mergeCell ref="A50:B50"/>
    <mergeCell ref="C50:F50"/>
    <mergeCell ref="A51:B51"/>
    <mergeCell ref="C51:F51"/>
    <mergeCell ref="A60:B60"/>
    <mergeCell ref="C60:F60"/>
    <mergeCell ref="A61:B61"/>
    <mergeCell ref="C61:F61"/>
    <mergeCell ref="A58:B58"/>
    <mergeCell ref="C58:F58"/>
    <mergeCell ref="A59:B59"/>
    <mergeCell ref="C59:F59"/>
    <mergeCell ref="A56:B56"/>
    <mergeCell ref="C56:F56"/>
    <mergeCell ref="A57:B57"/>
    <mergeCell ref="C57:F57"/>
    <mergeCell ref="C65:F65"/>
    <mergeCell ref="A66:B66"/>
    <mergeCell ref="C66:F66"/>
    <mergeCell ref="C63:F63"/>
    <mergeCell ref="A64:B64"/>
    <mergeCell ref="C64:F64"/>
    <mergeCell ref="A63:B63"/>
    <mergeCell ref="A65:B65"/>
    <mergeCell ref="A62:B62"/>
    <mergeCell ref="C62:F62"/>
    <mergeCell ref="A78:F78"/>
    <mergeCell ref="A69:B69"/>
    <mergeCell ref="C69:F69"/>
    <mergeCell ref="A70:B70"/>
    <mergeCell ref="C70:F70"/>
    <mergeCell ref="A67:B67"/>
    <mergeCell ref="C67:F67"/>
    <mergeCell ref="A68:B68"/>
    <mergeCell ref="C68:F68"/>
    <mergeCell ref="A76:B76"/>
    <mergeCell ref="A73:B73"/>
    <mergeCell ref="C73:F73"/>
    <mergeCell ref="A74:B74"/>
    <mergeCell ref="C74:F74"/>
    <mergeCell ref="A71:B71"/>
    <mergeCell ref="C71:F71"/>
    <mergeCell ref="A72:B72"/>
    <mergeCell ref="C72:F72"/>
    <mergeCell ref="A77:B77"/>
    <mergeCell ref="C77:F77"/>
    <mergeCell ref="C76:F76"/>
    <mergeCell ref="A75:B75"/>
    <mergeCell ref="C75:F75"/>
  </mergeCells>
  <printOptions horizontalCentered="1"/>
  <pageMargins left="0.23622047244094491" right="0.23622047244094491" top="0.15748031496062992" bottom="0.15748031496062992" header="0.31496062992125984" footer="0.31496062992125984"/>
  <pageSetup paperSize="127" fitToHeight="0" orientation="portrait" horizontalDpi="300" verticalDpi="300" r:id="rId1"/>
  <rowBreaks count="2" manualBreakCount="2">
    <brk id="29" max="6" man="1"/>
    <brk id="78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10.3_Tabla1</vt:lpstr>
      <vt:lpstr>'10.3_Tabla1'!Área_de_impresión</vt:lpstr>
      <vt:lpstr>'10.3_Tabla1'!Títulos_a_imprimir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Estado Analítico del Ejercicio del Presupuesto por Capítulo del Gasto Del 01/ene./2018 Al 31/dic./2018</dc:title>
  <dc:creator>FastReport.NET</dc:creator>
  <cp:lastModifiedBy>IEEBCS</cp:lastModifiedBy>
  <cp:lastPrinted>2019-10-28T20:55:32Z</cp:lastPrinted>
  <dcterms:created xsi:type="dcterms:W3CDTF">2009-06-17T07:33:19Z</dcterms:created>
  <dcterms:modified xsi:type="dcterms:W3CDTF">2019-10-28T21:05:40Z</dcterms:modified>
</cp:coreProperties>
</file>